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dg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&quot;€&quot;"/>
  </numFmts>
  <fonts count="10">
    <font>
      <name val="Calibri"/>
      <family val="2"/>
      <color theme="1"/>
      <sz val="11"/>
      <scheme val="minor"/>
    </font>
    <font>
      <b val="1"/>
      <color rgb="001E1A16"/>
      <sz val="14"/>
    </font>
    <font>
      <color rgb="007A7064"/>
      <sz val="10"/>
    </font>
    <font>
      <b val="1"/>
    </font>
    <font>
      <b val="1"/>
      <color rgb="001E1A16"/>
      <sz val="12"/>
    </font>
    <font>
      <b val="1"/>
      <sz val="10"/>
    </font>
    <font>
      <i val="1"/>
      <color rgb="007A7064"/>
      <sz val="10"/>
    </font>
    <font>
      <b val="1"/>
      <sz val="12"/>
    </font>
    <font>
      <b val="1"/>
      <color rgb="00A9633A"/>
      <sz val="12"/>
    </font>
    <font>
      <color rgb="007A7064"/>
      <sz val="9"/>
    </font>
  </fonts>
  <fills count="4">
    <fill>
      <patternFill/>
    </fill>
    <fill>
      <patternFill patternType="gray125"/>
    </fill>
    <fill>
      <patternFill patternType="solid">
        <fgColor rgb="00FFF4D6"/>
      </patternFill>
    </fill>
    <fill>
      <patternFill patternType="solid">
        <fgColor rgb="00FAF7F0"/>
      </patternFill>
    </fill>
  </fills>
  <borders count="2">
    <border>
      <left/>
      <right/>
      <top/>
      <bottom/>
      <diagonal/>
    </border>
    <border>
      <left style="thin">
        <color rgb="00DDD5C8"/>
      </left>
      <right style="thin">
        <color rgb="00DDD5C8"/>
      </right>
      <top style="thin">
        <color rgb="00DDD5C8"/>
      </top>
      <bottom style="thin">
        <color rgb="00DDD5C8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164" fontId="0" fillId="2" borderId="1" pivotButton="0" quotePrefix="0" xfId="0"/>
    <xf numFmtId="0" fontId="4" fillId="3" borderId="0" pivotButton="0" quotePrefix="0" xfId="0"/>
    <xf numFmtId="0" fontId="5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164" fontId="3" fillId="0" borderId="1" pivotButton="0" quotePrefix="0" xfId="0"/>
    <xf numFmtId="0" fontId="6" fillId="0" borderId="0" pivotButton="0" quotePrefix="0" xfId="0"/>
    <xf numFmtId="164" fontId="6" fillId="0" borderId="0" pivotButton="0" quotePrefix="0" xfId="0"/>
    <xf numFmtId="0" fontId="7" fillId="0" borderId="0" pivotButton="0" quotePrefix="0" xfId="0"/>
    <xf numFmtId="164" fontId="8" fillId="0" borderId="0" pivotButton="0" quotePrefix="0" xfId="0"/>
    <xf numFmtId="0" fontId="9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7"/>
  <sheetViews>
    <sheetView workbookViewId="0">
      <selection activeCell="A1" sqref="A1"/>
    </sheetView>
  </sheetViews>
  <sheetFormatPr baseColWidth="8" defaultRowHeight="15"/>
  <cols>
    <col width="34" customWidth="1" min="1" max="1"/>
    <col width="16" customWidth="1" min="2" max="2"/>
    <col width="16" customWidth="1" min="3" max="3"/>
    <col width="16" customWidth="1" min="4" max="4"/>
  </cols>
  <sheetData>
    <row r="1">
      <c r="A1" s="1" t="inlineStr">
        <is>
          <t>Haushaltsbudget nach der 50-30-20-Regel</t>
        </is>
      </c>
    </row>
    <row r="2">
      <c r="A2" s="2" t="inlineStr">
        <is>
          <t>leonfinanz.de – Trage dein Nettoeinkommen ein, der Rest rechnet sich selbst.</t>
        </is>
      </c>
    </row>
    <row r="4">
      <c r="A4" s="3" t="inlineStr">
        <is>
          <t>Monatliches Nettoeinkommen</t>
        </is>
      </c>
      <c r="B4" s="4" t="n">
        <v>2500</v>
      </c>
    </row>
    <row r="6">
      <c r="A6" s="5" t="inlineStr">
        <is>
          <t>Fixkosten (50 %)</t>
        </is>
      </c>
      <c r="B6" s="6" t="inlineStr">
        <is>
          <t>geplant</t>
        </is>
      </c>
      <c r="C6" s="6" t="inlineStr">
        <is>
          <t>tatsächlich</t>
        </is>
      </c>
      <c r="D6" s="6" t="inlineStr">
        <is>
          <t>Differenz</t>
        </is>
      </c>
    </row>
    <row r="7">
      <c r="A7" s="7" t="inlineStr">
        <is>
          <t>Miete / Wohnnebenkosten</t>
        </is>
      </c>
      <c r="B7" s="8" t="n"/>
      <c r="C7" s="8" t="n"/>
      <c r="D7" s="8">
        <f>C7-B7</f>
        <v/>
      </c>
    </row>
    <row r="8">
      <c r="A8" s="7" t="inlineStr">
        <is>
          <t>Strom &amp; Gas</t>
        </is>
      </c>
      <c r="B8" s="8" t="n"/>
      <c r="C8" s="8" t="n"/>
      <c r="D8" s="8">
        <f>C8-B8</f>
        <v/>
      </c>
    </row>
    <row r="9">
      <c r="A9" s="7" t="inlineStr">
        <is>
          <t>Internet &amp; Telefon</t>
        </is>
      </c>
      <c r="B9" s="8" t="n"/>
      <c r="C9" s="8" t="n"/>
      <c r="D9" s="8">
        <f>C9-B9</f>
        <v/>
      </c>
    </row>
    <row r="10">
      <c r="A10" s="7" t="inlineStr">
        <is>
          <t>Versicherungen</t>
        </is>
      </c>
      <c r="B10" s="8" t="n"/>
      <c r="C10" s="8" t="n"/>
      <c r="D10" s="8">
        <f>C10-B10</f>
        <v/>
      </c>
    </row>
    <row r="11">
      <c r="A11" s="7" t="inlineStr">
        <is>
          <t>Lebensmittel</t>
        </is>
      </c>
      <c r="B11" s="8" t="n"/>
      <c r="C11" s="8" t="n"/>
      <c r="D11" s="8">
        <f>C11-B11</f>
        <v/>
      </c>
    </row>
    <row r="12">
      <c r="A12" s="7" t="inlineStr">
        <is>
          <t>Fahrtkosten / ÖPNV</t>
        </is>
      </c>
      <c r="B12" s="8" t="n"/>
      <c r="C12" s="8" t="n"/>
      <c r="D12" s="8">
        <f>C12-B12</f>
        <v/>
      </c>
    </row>
    <row r="13">
      <c r="A13" s="7" t="inlineStr">
        <is>
          <t>Kredite &amp; Raten</t>
        </is>
      </c>
      <c r="B13" s="8" t="n"/>
      <c r="C13" s="8" t="n"/>
      <c r="D13" s="8">
        <f>C13-B13</f>
        <v/>
      </c>
    </row>
    <row r="14">
      <c r="A14" s="7" t="inlineStr">
        <is>
          <t>Kita / Schule</t>
        </is>
      </c>
      <c r="B14" s="8" t="n"/>
      <c r="C14" s="8" t="n"/>
      <c r="D14" s="8">
        <f>C14-B14</f>
        <v/>
      </c>
    </row>
    <row r="15">
      <c r="A15" s="3" t="inlineStr">
        <is>
          <t>Summe</t>
        </is>
      </c>
      <c r="B15" s="9">
        <f>SUM(B7:B14)</f>
        <v/>
      </c>
      <c r="C15" s="9">
        <f>SUM(C7:C14)</f>
        <v/>
      </c>
      <c r="D15" s="9">
        <f>SUM(D7:D14)</f>
        <v/>
      </c>
    </row>
    <row r="16">
      <c r="A16" s="10" t="inlineStr">
        <is>
          <t>Richtwert nach Regel (50 %)</t>
        </is>
      </c>
      <c r="B16" s="11">
        <f>$B$4*0.5</f>
        <v/>
      </c>
    </row>
    <row r="18">
      <c r="A18" s="5" t="inlineStr">
        <is>
          <t>Wünsche (30 %)</t>
        </is>
      </c>
      <c r="B18" s="6" t="inlineStr">
        <is>
          <t>geplant</t>
        </is>
      </c>
      <c r="C18" s="6" t="inlineStr">
        <is>
          <t>tatsächlich</t>
        </is>
      </c>
      <c r="D18" s="6" t="inlineStr">
        <is>
          <t>Differenz</t>
        </is>
      </c>
    </row>
    <row r="19">
      <c r="A19" s="7" t="inlineStr">
        <is>
          <t>Essengehen &amp; Lieferdienste</t>
        </is>
      </c>
      <c r="B19" s="8" t="n"/>
      <c r="C19" s="8" t="n"/>
      <c r="D19" s="8">
        <f>C19-B19</f>
        <v/>
      </c>
    </row>
    <row r="20">
      <c r="A20" s="7" t="inlineStr">
        <is>
          <t>Abos (Streaming, Fitness, Apps)</t>
        </is>
      </c>
      <c r="B20" s="8" t="n"/>
      <c r="C20" s="8" t="n"/>
      <c r="D20" s="8">
        <f>C20-B20</f>
        <v/>
      </c>
    </row>
    <row r="21">
      <c r="A21" s="7" t="inlineStr">
        <is>
          <t>Kleidung</t>
        </is>
      </c>
      <c r="B21" s="8" t="n"/>
      <c r="C21" s="8" t="n"/>
      <c r="D21" s="8">
        <f>C21-B21</f>
        <v/>
      </c>
    </row>
    <row r="22">
      <c r="A22" s="7" t="inlineStr">
        <is>
          <t>Hobbys</t>
        </is>
      </c>
      <c r="B22" s="8" t="n"/>
      <c r="C22" s="8" t="n"/>
      <c r="D22" s="8">
        <f>C22-B22</f>
        <v/>
      </c>
    </row>
    <row r="23">
      <c r="A23" s="7" t="inlineStr">
        <is>
          <t>Urlaub &amp; Ausflüge</t>
        </is>
      </c>
      <c r="B23" s="8" t="n"/>
      <c r="C23" s="8" t="n"/>
      <c r="D23" s="8">
        <f>C23-B23</f>
        <v/>
      </c>
    </row>
    <row r="24">
      <c r="A24" s="7" t="inlineStr">
        <is>
          <t>Geschenke</t>
        </is>
      </c>
      <c r="B24" s="8" t="n"/>
      <c r="C24" s="8" t="n"/>
      <c r="D24" s="8">
        <f>C24-B24</f>
        <v/>
      </c>
    </row>
    <row r="25">
      <c r="A25" s="3" t="inlineStr">
        <is>
          <t>Summe</t>
        </is>
      </c>
      <c r="B25" s="9">
        <f>SUM(B19:B24)</f>
        <v/>
      </c>
      <c r="C25" s="9">
        <f>SUM(C19:C24)</f>
        <v/>
      </c>
      <c r="D25" s="9">
        <f>SUM(D19:D24)</f>
        <v/>
      </c>
    </row>
    <row r="26">
      <c r="A26" s="10" t="inlineStr">
        <is>
          <t>Richtwert nach Regel (30 %)</t>
        </is>
      </c>
      <c r="B26" s="11">
        <f>$B$4*0.3</f>
        <v/>
      </c>
    </row>
    <row r="28">
      <c r="A28" s="5" t="inlineStr">
        <is>
          <t>Rücklage &amp; Tilgung (20 %)</t>
        </is>
      </c>
      <c r="B28" s="6" t="inlineStr">
        <is>
          <t>geplant</t>
        </is>
      </c>
      <c r="C28" s="6" t="inlineStr">
        <is>
          <t>tatsächlich</t>
        </is>
      </c>
      <c r="D28" s="6" t="inlineStr">
        <is>
          <t>Differenz</t>
        </is>
      </c>
    </row>
    <row r="29">
      <c r="A29" s="7" t="inlineStr">
        <is>
          <t>Notgroschen</t>
        </is>
      </c>
      <c r="B29" s="8" t="n"/>
      <c r="C29" s="8" t="n"/>
      <c r="D29" s="8">
        <f>C29-B29</f>
        <v/>
      </c>
    </row>
    <row r="30">
      <c r="A30" s="7" t="inlineStr">
        <is>
          <t>Sparplan / Depot</t>
        </is>
      </c>
      <c r="B30" s="8" t="n"/>
      <c r="C30" s="8" t="n"/>
      <c r="D30" s="8">
        <f>C30-B30</f>
        <v/>
      </c>
    </row>
    <row r="31">
      <c r="A31" s="7" t="inlineStr">
        <is>
          <t>Sondertilgung</t>
        </is>
      </c>
      <c r="B31" s="8" t="n"/>
      <c r="C31" s="8" t="n"/>
      <c r="D31" s="8">
        <f>C31-B31</f>
        <v/>
      </c>
    </row>
    <row r="32">
      <c r="A32" s="7" t="inlineStr">
        <is>
          <t>Größere Anschaffungen</t>
        </is>
      </c>
      <c r="B32" s="8" t="n"/>
      <c r="C32" s="8" t="n"/>
      <c r="D32" s="8">
        <f>C32-B32</f>
        <v/>
      </c>
    </row>
    <row r="33">
      <c r="A33" s="3" t="inlineStr">
        <is>
          <t>Summe</t>
        </is>
      </c>
      <c r="B33" s="9">
        <f>SUM(B29:B32)</f>
        <v/>
      </c>
      <c r="C33" s="9">
        <f>SUM(C29:C32)</f>
        <v/>
      </c>
      <c r="D33" s="9">
        <f>SUM(D29:D32)</f>
        <v/>
      </c>
    </row>
    <row r="34">
      <c r="A34" s="10" t="inlineStr">
        <is>
          <t>Richtwert nach Regel (20 %)</t>
        </is>
      </c>
      <c r="B34" s="11">
        <f>$B$4*0.2</f>
        <v/>
      </c>
    </row>
    <row r="36">
      <c r="A36" s="12" t="inlineStr">
        <is>
          <t>Nicht zugeordnet</t>
        </is>
      </c>
      <c r="B36" s="13">
        <f>$B$4-B15-B25-B33</f>
        <v/>
      </c>
    </row>
    <row r="37">
      <c r="A37" s="14" t="inlineStr">
        <is>
          <t>Bleibt hier etwas übrig, ist es weder eingeplant noch gespart – der häufigste Grund, warum am Monatsende Geld fehlt.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2026-09-01T17:06:26Z</dcterms:created>
  <dcterms:modified xsi:type="dcterms:W3CDTF">2026-09-01T17:06:26Z</dcterms:modified>
</cp:coreProperties>
</file>